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38"/>
  <workbookPr filterPrivacy="1" defaultThemeVersion="124226"/>
  <xr:revisionPtr revIDLastSave="0" documentId="13_ncr:1_{749460D9-DE09-4256-B746-09E32812C193}" xr6:coauthVersionLast="36" xr6:coauthVersionMax="36" xr10:uidLastSave="{00000000-0000-0000-0000-000000000000}"/>
  <bookViews>
    <workbookView xWindow="240" yWindow="108" windowWidth="14808" windowHeight="8016" xr2:uid="{00000000-000D-0000-FFFF-FFFF00000000}"/>
  </bookViews>
  <sheets>
    <sheet name="学年" sheetId="1" r:id="rId1"/>
    <sheet name="累积" sheetId="2" r:id="rId2"/>
    <sheet name="Sheet3" sheetId="3" r:id="rId3"/>
  </sheets>
  <calcPr calcId="179021"/>
</workbook>
</file>

<file path=xl/calcChain.xml><?xml version="1.0" encoding="utf-8"?>
<calcChain xmlns="http://schemas.openxmlformats.org/spreadsheetml/2006/main">
  <c r="E3" i="2" l="1"/>
  <c r="E6" i="2"/>
  <c r="E9" i="2"/>
  <c r="E5" i="2"/>
  <c r="E8" i="2"/>
  <c r="E10" i="2"/>
  <c r="E4" i="2"/>
  <c r="E11" i="2"/>
  <c r="E7" i="2"/>
  <c r="E12" i="2"/>
  <c r="E13" i="2"/>
  <c r="E19" i="2"/>
  <c r="E14" i="2"/>
  <c r="E17" i="2"/>
  <c r="E18" i="2"/>
  <c r="E16" i="2"/>
  <c r="E15" i="2"/>
  <c r="E23" i="2"/>
  <c r="E21" i="2"/>
  <c r="E20" i="2"/>
  <c r="E24" i="2"/>
  <c r="E22" i="2"/>
  <c r="E26" i="2"/>
  <c r="E25" i="2"/>
  <c r="E28" i="2"/>
  <c r="E33" i="2"/>
  <c r="E34" i="2"/>
  <c r="E27" i="2"/>
  <c r="E29" i="2"/>
  <c r="E30" i="2"/>
  <c r="E31" i="2"/>
  <c r="E32" i="2"/>
  <c r="E2" i="2"/>
  <c r="D7" i="1"/>
  <c r="D3" i="1"/>
  <c r="D12" i="1"/>
  <c r="D4" i="1"/>
  <c r="D10" i="1"/>
  <c r="D6" i="1"/>
  <c r="D5" i="1"/>
  <c r="D9" i="1"/>
  <c r="D11" i="1"/>
  <c r="D8" i="1"/>
  <c r="D18" i="1"/>
  <c r="D14" i="1"/>
  <c r="D13" i="1"/>
  <c r="D15" i="1"/>
  <c r="D16" i="1"/>
  <c r="D17" i="1"/>
  <c r="D2" i="1"/>
</calcChain>
</file>

<file path=xl/sharedStrings.xml><?xml version="1.0" encoding="utf-8"?>
<sst xmlns="http://schemas.openxmlformats.org/spreadsheetml/2006/main" count="95" uniqueCount="77">
  <si>
    <t>学号</t>
  </si>
  <si>
    <t>姓名</t>
  </si>
  <si>
    <t>主修专业课程学年平均绩点</t>
  </si>
  <si>
    <t>主修专业课程累计平均绩点</t>
  </si>
  <si>
    <t>累计获得总绩点</t>
  </si>
  <si>
    <t>学年获得总绩点</t>
  </si>
  <si>
    <t>3170100954</t>
  </si>
  <si>
    <t>崔志青</t>
  </si>
  <si>
    <t>3170100955</t>
  </si>
  <si>
    <t>李津龙</t>
  </si>
  <si>
    <t>3170101133</t>
  </si>
  <si>
    <t>杨子豪</t>
  </si>
  <si>
    <t>3170103745</t>
  </si>
  <si>
    <t>吴岩</t>
  </si>
  <si>
    <t>3170104209</t>
  </si>
  <si>
    <t>周慧芳</t>
  </si>
  <si>
    <t>3170104210</t>
  </si>
  <si>
    <t>温庆钰</t>
  </si>
  <si>
    <t>3170104211</t>
  </si>
  <si>
    <t>吴丞晟</t>
  </si>
  <si>
    <t>3170104212</t>
  </si>
  <si>
    <t>陈思彤</t>
  </si>
  <si>
    <t>3170104213</t>
  </si>
  <si>
    <t>郑思绮</t>
  </si>
  <si>
    <t>3170104214</t>
  </si>
  <si>
    <t>陈金泽</t>
  </si>
  <si>
    <t>3170104215</t>
  </si>
  <si>
    <t>赵一</t>
  </si>
  <si>
    <t>3170104240</t>
  </si>
  <si>
    <t>张珈鸣</t>
  </si>
  <si>
    <t>3170105322</t>
  </si>
  <si>
    <t>刘松宁</t>
  </si>
  <si>
    <t>3170105833</t>
  </si>
  <si>
    <t>王国阳</t>
  </si>
  <si>
    <t>3170106027</t>
  </si>
  <si>
    <t>李亮</t>
  </si>
  <si>
    <t>3170106142</t>
  </si>
  <si>
    <t>高雅佩</t>
  </si>
  <si>
    <t>3170106214</t>
  </si>
  <si>
    <t>张丛钰</t>
  </si>
  <si>
    <t>3170106215</t>
  </si>
  <si>
    <t>李傲</t>
  </si>
  <si>
    <t>3170106260</t>
  </si>
  <si>
    <t>郭永康</t>
  </si>
  <si>
    <t>3170106263</t>
  </si>
  <si>
    <t>龚伟明</t>
  </si>
  <si>
    <t>3170106285</t>
  </si>
  <si>
    <t>尹美晨</t>
  </si>
  <si>
    <t>3170106286</t>
  </si>
  <si>
    <t>曹松</t>
  </si>
  <si>
    <t>3170106287</t>
  </si>
  <si>
    <t>黄潇可</t>
  </si>
  <si>
    <t>3170106288</t>
  </si>
  <si>
    <t>邢松</t>
  </si>
  <si>
    <t>3170106289</t>
  </si>
  <si>
    <t>陈佳丽</t>
  </si>
  <si>
    <t>3170106290</t>
  </si>
  <si>
    <t>王吉昌</t>
  </si>
  <si>
    <t>3170106291</t>
  </si>
  <si>
    <t>潘旦旦</t>
  </si>
  <si>
    <t>3170106292</t>
  </si>
  <si>
    <t>王铁鑫</t>
  </si>
  <si>
    <t>3170106293</t>
  </si>
  <si>
    <t>陈森森</t>
  </si>
  <si>
    <t>3170106294</t>
  </si>
  <si>
    <t>吴易昺</t>
  </si>
  <si>
    <t>3170106295</t>
  </si>
  <si>
    <t>唐思楠</t>
  </si>
  <si>
    <t>3170106296</t>
  </si>
  <si>
    <t>吴可欣</t>
  </si>
  <si>
    <t>3170106297</t>
  </si>
  <si>
    <t>赵旸鹤</t>
  </si>
  <si>
    <t>排名值</t>
    <phoneticPr fontId="2" type="noConversion"/>
  </si>
  <si>
    <t>排名</t>
    <phoneticPr fontId="2" type="noConversion"/>
  </si>
  <si>
    <t>累计排名值</t>
    <phoneticPr fontId="2" type="noConversion"/>
  </si>
  <si>
    <t>累计排名</t>
    <phoneticPr fontId="2" type="noConversion"/>
  </si>
  <si>
    <t>为保护同学隐私排名只公布前50%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</si>
</sst>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6" x14ac:knownFonts="1">
    <font>
      <sz val="11"/>
      <color theme="1"/>
      <name val="宋体"/>
      <family val="2"/>
      <scheme val="minor"/>
    </font>
    <font>
      <sz val="10"/>
      <color theme="1"/>
      <name val="宋体"/>
      <family val="2"/>
      <charset val="134"/>
      <scheme val="minor"/>
    </font>
    <font>
      <sz val="9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color rgb="FFFF0000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3" fillId="0" borderId="1" xfId="0" quotePrefix="1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0" fillId="0" borderId="0" xfId="0" applyNumberFormat="1"/>
    <xf numFmtId="0" fontId="1" fillId="0" borderId="2" xfId="0" applyFont="1" applyFill="1" applyBorder="1" applyAlignment="1">
      <alignment horizontal="center" vertical="center"/>
    </xf>
    <xf numFmtId="0" fontId="5" fillId="0" borderId="0" xfId="0" applyFont="1"/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9"/>
  <sheetViews>
    <sheetView tabSelected="1" workbookViewId="0">
      <selection activeCell="A19" sqref="A19"/>
    </sheetView>
  </sheetViews>
  <sheetFormatPr defaultColWidth="13" defaultRowHeight="14.4" x14ac:dyDescent="0.25"/>
  <cols>
    <col min="1" max="1" width="13" style="5"/>
    <col min="2" max="2" width="19.6640625" style="10" customWidth="1"/>
    <col min="3" max="3" width="13" style="10"/>
    <col min="4" max="4" width="13" style="11"/>
    <col min="5" max="5" width="13" style="7"/>
    <col min="6" max="16384" width="13" style="2"/>
  </cols>
  <sheetData>
    <row r="1" spans="1:5" x14ac:dyDescent="0.25">
      <c r="A1" s="1" t="s">
        <v>0</v>
      </c>
      <c r="B1" s="1" t="s">
        <v>2</v>
      </c>
      <c r="C1" s="1" t="s">
        <v>5</v>
      </c>
      <c r="D1" s="11" t="s">
        <v>72</v>
      </c>
      <c r="E1" s="7" t="s">
        <v>73</v>
      </c>
    </row>
    <row r="2" spans="1:5" x14ac:dyDescent="0.25">
      <c r="A2" s="3" t="s">
        <v>26</v>
      </c>
      <c r="B2" s="8">
        <v>4.21</v>
      </c>
      <c r="C2" s="8">
        <v>185.45</v>
      </c>
      <c r="D2" s="11">
        <f t="shared" ref="D2:D18" si="0">B2/4.21*70+C2/185.45*30</f>
        <v>100</v>
      </c>
      <c r="E2" s="7">
        <v>1</v>
      </c>
    </row>
    <row r="3" spans="1:5" x14ac:dyDescent="0.25">
      <c r="A3" s="3" t="s">
        <v>36</v>
      </c>
      <c r="B3" s="9">
        <v>4</v>
      </c>
      <c r="C3" s="9">
        <v>177.45</v>
      </c>
      <c r="D3" s="11">
        <f t="shared" si="0"/>
        <v>95.214164172786354</v>
      </c>
      <c r="E3" s="7">
        <v>2</v>
      </c>
    </row>
    <row r="4" spans="1:5" x14ac:dyDescent="0.25">
      <c r="A4" s="3" t="s">
        <v>20</v>
      </c>
      <c r="B4" s="9">
        <v>4.04</v>
      </c>
      <c r="C4" s="9">
        <v>157.69999999999999</v>
      </c>
      <c r="D4" s="11">
        <f t="shared" si="0"/>
        <v>92.684316059863377</v>
      </c>
      <c r="E4" s="7">
        <v>3</v>
      </c>
    </row>
    <row r="5" spans="1:5" x14ac:dyDescent="0.25">
      <c r="A5" s="3" t="s">
        <v>30</v>
      </c>
      <c r="B5" s="9">
        <v>3.86</v>
      </c>
      <c r="C5" s="9">
        <v>153.05000000000001</v>
      </c>
      <c r="D5" s="11">
        <f t="shared" si="0"/>
        <v>88.939217631376209</v>
      </c>
      <c r="E5" s="7">
        <v>4</v>
      </c>
    </row>
    <row r="6" spans="1:5" x14ac:dyDescent="0.25">
      <c r="A6" s="3" t="s">
        <v>38</v>
      </c>
      <c r="B6" s="9">
        <v>3.83</v>
      </c>
      <c r="C6" s="9">
        <v>155.1</v>
      </c>
      <c r="D6" s="11">
        <f t="shared" si="0"/>
        <v>88.772031054973809</v>
      </c>
      <c r="E6" s="7">
        <v>5</v>
      </c>
    </row>
    <row r="7" spans="1:5" x14ac:dyDescent="0.25">
      <c r="A7" s="3" t="s">
        <v>12</v>
      </c>
      <c r="B7" s="9">
        <v>3.56</v>
      </c>
      <c r="C7" s="9">
        <v>181.7</v>
      </c>
      <c r="D7" s="11">
        <f t="shared" si="0"/>
        <v>88.585766534378408</v>
      </c>
      <c r="E7" s="7">
        <v>6</v>
      </c>
    </row>
    <row r="8" spans="1:5" x14ac:dyDescent="0.25">
      <c r="A8" s="3" t="s">
        <v>10</v>
      </c>
      <c r="B8" s="9">
        <v>3.64</v>
      </c>
      <c r="C8" s="9">
        <v>137.75</v>
      </c>
      <c r="D8" s="11">
        <f t="shared" si="0"/>
        <v>82.806199723469064</v>
      </c>
      <c r="E8" s="7">
        <v>7</v>
      </c>
    </row>
    <row r="9" spans="1:5" x14ac:dyDescent="0.25">
      <c r="A9" s="3" t="s">
        <v>40</v>
      </c>
      <c r="B9" s="9">
        <v>3.46</v>
      </c>
      <c r="C9" s="9">
        <v>151</v>
      </c>
      <c r="D9" s="11">
        <f t="shared" si="0"/>
        <v>81.956760502315419</v>
      </c>
      <c r="E9" s="7">
        <v>8</v>
      </c>
    </row>
    <row r="10" spans="1:5" x14ac:dyDescent="0.25">
      <c r="A10" s="3" t="s">
        <v>46</v>
      </c>
      <c r="B10" s="9">
        <v>3.34</v>
      </c>
      <c r="C10" s="9">
        <v>157.15</v>
      </c>
      <c r="D10" s="11">
        <f t="shared" si="0"/>
        <v>80.956388421564299</v>
      </c>
      <c r="E10" s="7">
        <v>9</v>
      </c>
    </row>
    <row r="11" spans="1:5" x14ac:dyDescent="0.25">
      <c r="A11" s="3" t="s">
        <v>50</v>
      </c>
      <c r="B11" s="9">
        <v>3.4</v>
      </c>
      <c r="C11" s="9">
        <v>150.30000000000001</v>
      </c>
      <c r="D11" s="11">
        <f t="shared" si="0"/>
        <v>80.845897729667001</v>
      </c>
      <c r="E11" s="7">
        <v>10</v>
      </c>
    </row>
    <row r="12" spans="1:5" x14ac:dyDescent="0.25">
      <c r="A12" s="3" t="s">
        <v>8</v>
      </c>
      <c r="B12" s="9">
        <v>3.2</v>
      </c>
      <c r="C12" s="9">
        <v>160.5</v>
      </c>
      <c r="D12" s="11">
        <f t="shared" si="0"/>
        <v>79.170522494875087</v>
      </c>
      <c r="E12" s="7">
        <v>11</v>
      </c>
    </row>
    <row r="13" spans="1:5" x14ac:dyDescent="0.25">
      <c r="A13" s="3" t="s">
        <v>34</v>
      </c>
      <c r="B13" s="9">
        <v>3.5</v>
      </c>
      <c r="C13" s="9">
        <v>129.4</v>
      </c>
      <c r="D13" s="11">
        <f t="shared" si="0"/>
        <v>79.127640348411035</v>
      </c>
      <c r="E13" s="7">
        <v>12</v>
      </c>
    </row>
    <row r="14" spans="1:5" x14ac:dyDescent="0.25">
      <c r="A14" s="3" t="s">
        <v>22</v>
      </c>
      <c r="B14" s="9">
        <v>3.27</v>
      </c>
      <c r="C14" s="9">
        <v>132.30000000000001</v>
      </c>
      <c r="D14" s="11">
        <f t="shared" si="0"/>
        <v>75.772541465229665</v>
      </c>
      <c r="E14" s="7">
        <v>13</v>
      </c>
    </row>
    <row r="15" spans="1:5" x14ac:dyDescent="0.25">
      <c r="A15" s="3" t="s">
        <v>24</v>
      </c>
      <c r="B15" s="9">
        <v>3.34</v>
      </c>
      <c r="C15" s="9">
        <v>122.15</v>
      </c>
      <c r="D15" s="11">
        <f t="shared" si="0"/>
        <v>75.294484943537867</v>
      </c>
      <c r="E15" s="7">
        <v>14</v>
      </c>
    </row>
    <row r="16" spans="1:5" x14ac:dyDescent="0.25">
      <c r="A16" s="3" t="s">
        <v>18</v>
      </c>
      <c r="B16" s="9">
        <v>3.26</v>
      </c>
      <c r="C16" s="9">
        <v>118.65</v>
      </c>
      <c r="D16" s="11">
        <f t="shared" si="0"/>
        <v>73.398128324951372</v>
      </c>
      <c r="E16" s="7">
        <v>15</v>
      </c>
    </row>
    <row r="17" spans="1:5" x14ac:dyDescent="0.25">
      <c r="A17" s="3" t="s">
        <v>6</v>
      </c>
      <c r="B17" s="9">
        <v>2.83</v>
      </c>
      <c r="C17" s="9">
        <v>114.75</v>
      </c>
      <c r="D17" s="11">
        <f t="shared" si="0"/>
        <v>65.617586803365242</v>
      </c>
      <c r="E17" s="7">
        <v>16</v>
      </c>
    </row>
    <row r="18" spans="1:5" x14ac:dyDescent="0.25">
      <c r="A18" s="3" t="s">
        <v>14</v>
      </c>
      <c r="B18" s="9">
        <v>2.5099999999999998</v>
      </c>
      <c r="C18" s="9">
        <v>137.5</v>
      </c>
      <c r="D18" s="11">
        <f t="shared" si="0"/>
        <v>63.977158980947038</v>
      </c>
      <c r="E18" s="7">
        <v>17</v>
      </c>
    </row>
    <row r="19" spans="1:5" x14ac:dyDescent="0.25">
      <c r="A19" s="14" t="s">
        <v>76</v>
      </c>
    </row>
  </sheetData>
  <sortState ref="A2:D18">
    <sortCondition descending="1" ref="D2"/>
  </sortState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4"/>
  <sheetViews>
    <sheetView workbookViewId="0">
      <selection activeCell="H28" sqref="H28"/>
    </sheetView>
  </sheetViews>
  <sheetFormatPr defaultRowHeight="14.4" x14ac:dyDescent="0.25"/>
  <cols>
    <col min="1" max="2" width="13" style="5"/>
    <col min="3" max="3" width="22.109375" style="5" customWidth="1"/>
    <col min="4" max="4" width="13" style="5"/>
    <col min="5" max="5" width="10.88671875" style="12" customWidth="1"/>
  </cols>
  <sheetData>
    <row r="1" spans="1:6" x14ac:dyDescent="0.25">
      <c r="A1" s="1" t="s">
        <v>0</v>
      </c>
      <c r="B1" s="1" t="s">
        <v>1</v>
      </c>
      <c r="C1" s="1" t="s">
        <v>3</v>
      </c>
      <c r="D1" s="1" t="s">
        <v>4</v>
      </c>
      <c r="E1" s="12" t="s">
        <v>74</v>
      </c>
      <c r="F1" s="13" t="s">
        <v>75</v>
      </c>
    </row>
    <row r="2" spans="1:6" x14ac:dyDescent="0.25">
      <c r="A2" s="3" t="s">
        <v>36</v>
      </c>
      <c r="B2" s="3" t="s">
        <v>37</v>
      </c>
      <c r="C2" s="6">
        <v>4.08</v>
      </c>
      <c r="D2" s="6">
        <v>388.5</v>
      </c>
      <c r="E2" s="12">
        <f t="shared" ref="E2:E34" si="0">C2/4.08*70+D2/388.5*30</f>
        <v>100</v>
      </c>
      <c r="F2">
        <v>1</v>
      </c>
    </row>
    <row r="3" spans="1:6" x14ac:dyDescent="0.25">
      <c r="A3" s="3" t="s">
        <v>26</v>
      </c>
      <c r="B3" s="3" t="s">
        <v>27</v>
      </c>
      <c r="C3" s="4">
        <v>4.0599999999999996</v>
      </c>
      <c r="D3" s="4">
        <v>386.4</v>
      </c>
      <c r="E3" s="12">
        <f t="shared" si="0"/>
        <v>99.494700582935877</v>
      </c>
      <c r="F3">
        <v>2</v>
      </c>
    </row>
    <row r="4" spans="1:6" x14ac:dyDescent="0.25">
      <c r="A4" s="3" t="s">
        <v>10</v>
      </c>
      <c r="B4" s="3" t="s">
        <v>11</v>
      </c>
      <c r="C4" s="4">
        <v>3.78</v>
      </c>
      <c r="D4" s="4">
        <v>318.85000000000002</v>
      </c>
      <c r="E4" s="12">
        <f t="shared" si="0"/>
        <v>89.474562798092208</v>
      </c>
      <c r="F4">
        <v>3</v>
      </c>
    </row>
    <row r="5" spans="1:6" x14ac:dyDescent="0.25">
      <c r="A5" s="3" t="s">
        <v>38</v>
      </c>
      <c r="B5" s="3" t="s">
        <v>39</v>
      </c>
      <c r="C5" s="4">
        <v>3.69</v>
      </c>
      <c r="D5" s="4">
        <v>331.5</v>
      </c>
      <c r="E5" s="12">
        <f t="shared" si="0"/>
        <v>88.907279127867369</v>
      </c>
      <c r="F5">
        <v>4</v>
      </c>
    </row>
    <row r="6" spans="1:6" x14ac:dyDescent="0.25">
      <c r="A6" s="3" t="s">
        <v>8</v>
      </c>
      <c r="B6" s="3" t="s">
        <v>9</v>
      </c>
      <c r="C6" s="4">
        <v>3.54</v>
      </c>
      <c r="D6" s="4">
        <v>341.05</v>
      </c>
      <c r="E6" s="12">
        <f t="shared" si="0"/>
        <v>87.071201453554394</v>
      </c>
      <c r="F6">
        <v>5</v>
      </c>
    </row>
    <row r="7" spans="1:6" x14ac:dyDescent="0.25">
      <c r="A7" s="3" t="s">
        <v>30</v>
      </c>
      <c r="B7" s="3" t="s">
        <v>31</v>
      </c>
      <c r="C7" s="4">
        <v>3.59</v>
      </c>
      <c r="D7" s="4">
        <v>308.75</v>
      </c>
      <c r="E7" s="12">
        <f t="shared" si="0"/>
        <v>85.434836096600804</v>
      </c>
      <c r="F7">
        <v>6</v>
      </c>
    </row>
    <row r="8" spans="1:6" x14ac:dyDescent="0.25">
      <c r="A8" s="3" t="s">
        <v>20</v>
      </c>
      <c r="B8" s="3" t="s">
        <v>21</v>
      </c>
      <c r="C8" s="4">
        <v>3.43</v>
      </c>
      <c r="D8" s="4">
        <v>320.75</v>
      </c>
      <c r="E8" s="12">
        <f t="shared" si="0"/>
        <v>83.616378984026056</v>
      </c>
      <c r="F8">
        <v>7</v>
      </c>
    </row>
    <row r="9" spans="1:6" x14ac:dyDescent="0.25">
      <c r="A9" s="3" t="s">
        <v>12</v>
      </c>
      <c r="B9" s="3" t="s">
        <v>13</v>
      </c>
      <c r="C9" s="4">
        <v>3.28</v>
      </c>
      <c r="D9" s="4">
        <v>332.2</v>
      </c>
      <c r="E9" s="12">
        <f t="shared" si="0"/>
        <v>81.927019456431211</v>
      </c>
      <c r="F9">
        <v>8</v>
      </c>
    </row>
    <row r="10" spans="1:6" x14ac:dyDescent="0.25">
      <c r="A10" s="3" t="s">
        <v>40</v>
      </c>
      <c r="B10" s="3" t="s">
        <v>41</v>
      </c>
      <c r="C10" s="4">
        <v>3.32</v>
      </c>
      <c r="D10" s="4">
        <v>319.35000000000002</v>
      </c>
      <c r="E10" s="12">
        <f t="shared" si="0"/>
        <v>81.621015973957157</v>
      </c>
      <c r="F10">
        <v>9</v>
      </c>
    </row>
    <row r="11" spans="1:6" x14ac:dyDescent="0.25">
      <c r="A11" s="3" t="s">
        <v>46</v>
      </c>
      <c r="B11" s="3" t="s">
        <v>47</v>
      </c>
      <c r="C11" s="4">
        <v>3.26</v>
      </c>
      <c r="D11" s="4">
        <v>309.35000000000002</v>
      </c>
      <c r="E11" s="12">
        <f t="shared" si="0"/>
        <v>79.819403437050497</v>
      </c>
      <c r="F11">
        <v>10</v>
      </c>
    </row>
    <row r="12" spans="1:6" x14ac:dyDescent="0.25">
      <c r="A12" s="3" t="s">
        <v>50</v>
      </c>
      <c r="B12" s="3" t="s">
        <v>51</v>
      </c>
      <c r="C12" s="4">
        <v>3.21</v>
      </c>
      <c r="D12" s="4">
        <v>298.60000000000002</v>
      </c>
      <c r="E12" s="12">
        <f t="shared" si="0"/>
        <v>78.131444469679764</v>
      </c>
      <c r="F12">
        <v>11</v>
      </c>
    </row>
    <row r="13" spans="1:6" x14ac:dyDescent="0.25">
      <c r="A13" s="3" t="s">
        <v>22</v>
      </c>
      <c r="B13" s="3" t="s">
        <v>23</v>
      </c>
      <c r="C13" s="4">
        <v>3.13</v>
      </c>
      <c r="D13" s="4">
        <v>284.2</v>
      </c>
      <c r="E13" s="12">
        <f t="shared" si="0"/>
        <v>75.646926338102801</v>
      </c>
      <c r="F13">
        <v>12</v>
      </c>
    </row>
    <row r="14" spans="1:6" x14ac:dyDescent="0.25">
      <c r="A14" s="3" t="s">
        <v>18</v>
      </c>
      <c r="B14" s="3" t="s">
        <v>19</v>
      </c>
      <c r="C14" s="4">
        <v>3.15</v>
      </c>
      <c r="D14" s="4">
        <v>263.39999999999998</v>
      </c>
      <c r="E14" s="12">
        <f t="shared" si="0"/>
        <v>74.383885986827153</v>
      </c>
      <c r="F14">
        <v>13</v>
      </c>
    </row>
    <row r="15" spans="1:6" x14ac:dyDescent="0.25">
      <c r="A15" s="3" t="s">
        <v>68</v>
      </c>
      <c r="B15" s="3" t="s">
        <v>69</v>
      </c>
      <c r="C15" s="4">
        <v>3.19</v>
      </c>
      <c r="D15" s="4">
        <v>233.8</v>
      </c>
      <c r="E15" s="12">
        <f t="shared" si="0"/>
        <v>72.784446210916798</v>
      </c>
      <c r="F15">
        <v>14</v>
      </c>
    </row>
    <row r="16" spans="1:6" x14ac:dyDescent="0.25">
      <c r="A16" s="3" t="s">
        <v>24</v>
      </c>
      <c r="B16" s="3" t="s">
        <v>25</v>
      </c>
      <c r="C16" s="4">
        <v>3</v>
      </c>
      <c r="D16" s="4">
        <v>254.3</v>
      </c>
      <c r="E16" s="12">
        <f t="shared" si="0"/>
        <v>71.107653872359748</v>
      </c>
      <c r="F16">
        <v>15</v>
      </c>
    </row>
    <row r="17" spans="1:6" x14ac:dyDescent="0.25">
      <c r="A17" s="3" t="s">
        <v>44</v>
      </c>
      <c r="B17" s="3" t="s">
        <v>45</v>
      </c>
      <c r="C17" s="4">
        <v>2.96</v>
      </c>
      <c r="D17" s="4">
        <v>262.64999999999998</v>
      </c>
      <c r="E17" s="12">
        <f t="shared" si="0"/>
        <v>71.066167007343466</v>
      </c>
      <c r="F17">
        <v>16</v>
      </c>
    </row>
    <row r="18" spans="1:6" x14ac:dyDescent="0.25">
      <c r="A18" s="3" t="s">
        <v>34</v>
      </c>
      <c r="B18" s="3" t="s">
        <v>35</v>
      </c>
      <c r="C18" s="4">
        <v>2.85</v>
      </c>
      <c r="D18" s="4">
        <v>258.7</v>
      </c>
      <c r="E18" s="12">
        <f t="shared" si="0"/>
        <v>68.873892800363379</v>
      </c>
      <c r="F18">
        <v>17</v>
      </c>
    </row>
    <row r="19" spans="1:6" x14ac:dyDescent="0.25">
      <c r="A19" s="3" t="s">
        <v>14</v>
      </c>
      <c r="B19" s="3" t="s">
        <v>15</v>
      </c>
      <c r="C19" s="4">
        <v>2.62</v>
      </c>
      <c r="D19" s="4">
        <v>270.39999999999998</v>
      </c>
      <c r="E19" s="12">
        <f t="shared" si="0"/>
        <v>65.831289272465739</v>
      </c>
      <c r="F19">
        <v>18</v>
      </c>
    </row>
    <row r="20" spans="1:6" x14ac:dyDescent="0.25">
      <c r="A20" s="3" t="s">
        <v>48</v>
      </c>
      <c r="B20" s="3" t="s">
        <v>49</v>
      </c>
      <c r="C20" s="4">
        <v>2.69</v>
      </c>
      <c r="D20" s="4">
        <v>229.2</v>
      </c>
      <c r="E20" s="12">
        <f t="shared" si="0"/>
        <v>63.85080248315542</v>
      </c>
      <c r="F20">
        <v>19</v>
      </c>
    </row>
    <row r="21" spans="1:6" x14ac:dyDescent="0.25">
      <c r="A21" s="3" t="s">
        <v>32</v>
      </c>
      <c r="B21" s="3" t="s">
        <v>33</v>
      </c>
      <c r="C21" s="4">
        <v>2.65</v>
      </c>
      <c r="D21" s="4">
        <v>231.8</v>
      </c>
      <c r="E21" s="12">
        <f t="shared" si="0"/>
        <v>63.365300174123703</v>
      </c>
      <c r="F21">
        <v>20</v>
      </c>
    </row>
    <row r="22" spans="1:6" x14ac:dyDescent="0.25">
      <c r="A22" s="3" t="s">
        <v>28</v>
      </c>
      <c r="B22" s="3" t="s">
        <v>29</v>
      </c>
      <c r="C22" s="4">
        <v>2.58</v>
      </c>
      <c r="D22" s="4">
        <v>204.2</v>
      </c>
      <c r="E22" s="12">
        <f t="shared" si="0"/>
        <v>60.033045650692713</v>
      </c>
      <c r="F22">
        <v>21</v>
      </c>
    </row>
    <row r="23" spans="1:6" x14ac:dyDescent="0.25">
      <c r="A23" s="3" t="s">
        <v>6</v>
      </c>
      <c r="B23" s="3" t="s">
        <v>7</v>
      </c>
      <c r="C23" s="4">
        <v>2.44</v>
      </c>
      <c r="D23" s="4">
        <v>232.05</v>
      </c>
      <c r="E23" s="12">
        <f t="shared" si="0"/>
        <v>59.781664016958132</v>
      </c>
      <c r="F23">
        <v>22</v>
      </c>
    </row>
    <row r="24" spans="1:6" x14ac:dyDescent="0.25">
      <c r="A24" s="3" t="s">
        <v>42</v>
      </c>
      <c r="B24" s="3" t="s">
        <v>43</v>
      </c>
      <c r="C24" s="4">
        <v>2.2799999999999998</v>
      </c>
      <c r="D24" s="4">
        <v>226.8</v>
      </c>
      <c r="E24" s="12">
        <f t="shared" si="0"/>
        <v>56.631160572337038</v>
      </c>
      <c r="F24">
        <v>23</v>
      </c>
    </row>
    <row r="25" spans="1:6" x14ac:dyDescent="0.25">
      <c r="A25" s="3" t="s">
        <v>66</v>
      </c>
      <c r="B25" s="3" t="s">
        <v>67</v>
      </c>
      <c r="C25" s="4">
        <v>2.4</v>
      </c>
      <c r="D25" s="4">
        <v>158.35</v>
      </c>
      <c r="E25" s="12">
        <f t="shared" si="0"/>
        <v>53.404269816034528</v>
      </c>
      <c r="F25">
        <v>24</v>
      </c>
    </row>
    <row r="26" spans="1:6" x14ac:dyDescent="0.25">
      <c r="A26" s="3" t="s">
        <v>16</v>
      </c>
      <c r="B26" s="3" t="s">
        <v>17</v>
      </c>
      <c r="C26" s="4">
        <v>2.04</v>
      </c>
      <c r="D26" s="4">
        <v>178.8</v>
      </c>
      <c r="E26" s="12">
        <f t="shared" si="0"/>
        <v>48.80694980694981</v>
      </c>
      <c r="F26">
        <v>25</v>
      </c>
    </row>
    <row r="27" spans="1:6" x14ac:dyDescent="0.25">
      <c r="A27" s="3" t="s">
        <v>58</v>
      </c>
      <c r="B27" s="3" t="s">
        <v>59</v>
      </c>
      <c r="C27" s="4">
        <v>2.5</v>
      </c>
      <c r="D27" s="4">
        <v>25</v>
      </c>
      <c r="E27" s="12">
        <f t="shared" si="0"/>
        <v>44.822658793247037</v>
      </c>
      <c r="F27">
        <v>26</v>
      </c>
    </row>
    <row r="28" spans="1:6" x14ac:dyDescent="0.25">
      <c r="A28" s="3" t="s">
        <v>70</v>
      </c>
      <c r="B28" s="3" t="s">
        <v>71</v>
      </c>
      <c r="C28" s="4">
        <v>1.83</v>
      </c>
      <c r="D28" s="4">
        <v>116.7</v>
      </c>
      <c r="E28" s="12">
        <f t="shared" si="0"/>
        <v>40.408641835112427</v>
      </c>
      <c r="F28">
        <v>27</v>
      </c>
    </row>
    <row r="29" spans="1:6" x14ac:dyDescent="0.25">
      <c r="A29" s="3" t="s">
        <v>52</v>
      </c>
      <c r="B29" s="3" t="s">
        <v>53</v>
      </c>
      <c r="C29" s="4">
        <v>2</v>
      </c>
      <c r="D29" s="4">
        <v>25</v>
      </c>
      <c r="E29" s="12">
        <f t="shared" si="0"/>
        <v>36.24422742069801</v>
      </c>
      <c r="F29">
        <v>28</v>
      </c>
    </row>
    <row r="30" spans="1:6" x14ac:dyDescent="0.25">
      <c r="A30" s="3" t="s">
        <v>60</v>
      </c>
      <c r="B30" s="3" t="s">
        <v>61</v>
      </c>
      <c r="C30" s="4">
        <v>2</v>
      </c>
      <c r="D30" s="4">
        <v>25</v>
      </c>
      <c r="E30" s="12">
        <f t="shared" si="0"/>
        <v>36.24422742069801</v>
      </c>
      <c r="F30">
        <v>28</v>
      </c>
    </row>
    <row r="31" spans="1:6" x14ac:dyDescent="0.25">
      <c r="A31" s="3" t="s">
        <v>62</v>
      </c>
      <c r="B31" s="3" t="s">
        <v>63</v>
      </c>
      <c r="C31" s="4">
        <v>2</v>
      </c>
      <c r="D31" s="4">
        <v>25</v>
      </c>
      <c r="E31" s="12">
        <f t="shared" si="0"/>
        <v>36.24422742069801</v>
      </c>
      <c r="F31">
        <v>28</v>
      </c>
    </row>
    <row r="32" spans="1:6" x14ac:dyDescent="0.25">
      <c r="A32" s="3" t="s">
        <v>64</v>
      </c>
      <c r="B32" s="3" t="s">
        <v>65</v>
      </c>
      <c r="C32" s="4">
        <v>2</v>
      </c>
      <c r="D32" s="4">
        <v>25</v>
      </c>
      <c r="E32" s="12">
        <f t="shared" si="0"/>
        <v>36.24422742069801</v>
      </c>
      <c r="F32">
        <v>28</v>
      </c>
    </row>
    <row r="33" spans="1:6" x14ac:dyDescent="0.25">
      <c r="A33" s="3" t="s">
        <v>54</v>
      </c>
      <c r="B33" s="3" t="s">
        <v>55</v>
      </c>
      <c r="C33" s="4">
        <v>1.55</v>
      </c>
      <c r="D33" s="4">
        <v>95.4</v>
      </c>
      <c r="E33" s="12">
        <f t="shared" si="0"/>
        <v>33.959932621697327</v>
      </c>
      <c r="F33">
        <v>32</v>
      </c>
    </row>
    <row r="34" spans="1:6" x14ac:dyDescent="0.25">
      <c r="A34" s="3" t="s">
        <v>56</v>
      </c>
      <c r="B34" s="3" t="s">
        <v>57</v>
      </c>
      <c r="C34" s="4">
        <v>1.51</v>
      </c>
      <c r="D34" s="4">
        <v>70</v>
      </c>
      <c r="E34" s="12">
        <f t="shared" si="0"/>
        <v>31.312268150503442</v>
      </c>
      <c r="F34">
        <v>33</v>
      </c>
    </row>
  </sheetData>
  <sortState ref="A2:E36">
    <sortCondition descending="1" ref="E1"/>
  </sortState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2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学年</vt:lpstr>
      <vt:lpstr>累积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2019-09-18T10:53:26Z</dcterms:modified>
</cp:coreProperties>
</file>